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8915" windowHeight="110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2" i="1"/>
  <c r="I33"/>
  <c r="I31"/>
  <c r="I13"/>
  <c r="I11"/>
  <c r="I37"/>
  <c r="I9"/>
</calcChain>
</file>

<file path=xl/sharedStrings.xml><?xml version="1.0" encoding="utf-8"?>
<sst xmlns="http://schemas.openxmlformats.org/spreadsheetml/2006/main" count="179" uniqueCount="52">
  <si>
    <t>Department Family</t>
  </si>
  <si>
    <t>Entity</t>
  </si>
  <si>
    <t>Date Paid</t>
  </si>
  <si>
    <t>Expense Type</t>
  </si>
  <si>
    <t>Expense Area</t>
  </si>
  <si>
    <t>Supplier</t>
  </si>
  <si>
    <t>Transaction Ref</t>
  </si>
  <si>
    <t>Gross Value</t>
  </si>
  <si>
    <t>Department of Health</t>
  </si>
  <si>
    <t>Weston Area Health Trust</t>
  </si>
  <si>
    <t>Clin Supplies And Services</t>
  </si>
  <si>
    <t>FINANCE</t>
  </si>
  <si>
    <t>Nhs Supply Chain (Inv Prefix 101)</t>
  </si>
  <si>
    <t>PATHOLOGY</t>
  </si>
  <si>
    <t>Nhs Blood &amp; Transplant</t>
  </si>
  <si>
    <t>Capital - Non Pay</t>
  </si>
  <si>
    <t>Intersystems</t>
  </si>
  <si>
    <t>Catering Supplies</t>
  </si>
  <si>
    <t>Pay</t>
  </si>
  <si>
    <t>Gloucestershire Hospitals Nhs Trust</t>
  </si>
  <si>
    <t>Buildings &amp; Grounds Maint.</t>
  </si>
  <si>
    <t>Cerner Limited</t>
  </si>
  <si>
    <t>ESTATES</t>
  </si>
  <si>
    <t>Birchfield Limited</t>
  </si>
  <si>
    <t>PHARMACY</t>
  </si>
  <si>
    <t>Lloyds Pharmacy</t>
  </si>
  <si>
    <t>Edf Energy</t>
  </si>
  <si>
    <t>N.H.S Recharges-Trust</t>
  </si>
  <si>
    <t>University Hospitals Bristol</t>
  </si>
  <si>
    <t>SURGICAL</t>
  </si>
  <si>
    <t>North Bristol Nhs Trust</t>
  </si>
  <si>
    <t>Rooftop Homes Ltd</t>
  </si>
  <si>
    <t>MAIN SITE</t>
  </si>
  <si>
    <t>North Somerset  Council</t>
  </si>
  <si>
    <t>Advanced Business Solutions</t>
  </si>
  <si>
    <t>Bruker Uk Ltd</t>
  </si>
  <si>
    <t>Olympus Keymed</t>
  </si>
  <si>
    <t>Restart Consulting Ltd</t>
  </si>
  <si>
    <t>Cepheid Uk Ltd</t>
  </si>
  <si>
    <t>Agm Services</t>
  </si>
  <si>
    <t>D.R.A. Maintenance Ltd</t>
  </si>
  <si>
    <t>Rpc Electrical Contractors Ltd</t>
  </si>
  <si>
    <t>Acs Systems Uk Ltd</t>
  </si>
  <si>
    <t>Berendsen Uk Ltd</t>
  </si>
  <si>
    <t>Roche Diagnostics (Mes Contract)</t>
  </si>
  <si>
    <t>Nuffield Health</t>
  </si>
  <si>
    <t>Invoices greater than £25,000 paid in March 2016</t>
  </si>
  <si>
    <t>HEALTH INFORMATICS</t>
  </si>
  <si>
    <t>CAPITAL</t>
  </si>
  <si>
    <t>IT</t>
  </si>
  <si>
    <t>FACILITIES</t>
  </si>
  <si>
    <t>SURGICAL &amp; EMERGENCY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</si>
</sst>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K38"/>
  <sheetViews>
    <sheetView tabSelected="1" workbookViewId="0">
      <selection sqref="A1:A1048576"/>
    </sheetView>
  </sheetViews>
  <sheetFormatPr defaultRowHeight="15"/>
  <cols>
    <col min="2" max="2" width="22.42578125" customWidth="1"/>
    <col min="3" max="3" width="24" bestFit="1" customWidth="1"/>
    <col min="4" max="4" width="12.28515625" customWidth="1"/>
    <col min="5" max="5" width="25.5703125" bestFit="1" customWidth="1"/>
    <col min="6" max="6" width="23" bestFit="1" customWidth="1"/>
    <col min="7" max="7" width="39.28515625" bestFit="1" customWidth="1"/>
    <col min="8" max="8" width="9.140625" style="2"/>
    <col min="9" max="9" width="11.42578125" style="2" bestFit="1" customWidth="1"/>
    <col min="10" max="11" width="9.140625" style="2"/>
  </cols>
  <sheetData>
    <row r="3" spans="2:9">
      <c r="B3" t="s">
        <v>46</v>
      </c>
    </row>
    <row r="4" spans="2:9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s="2" t="s">
        <v>6</v>
      </c>
      <c r="I4" s="2" t="s">
        <v>7</v>
      </c>
    </row>
    <row r="5" spans="2:9">
      <c r="B5" t="s">
        <v>8</v>
      </c>
      <c r="C5" t="s">
        <v>9</v>
      </c>
      <c r="D5" s="1">
        <v>42431</v>
      </c>
      <c r="E5" t="s">
        <v>10</v>
      </c>
      <c r="F5" t="s">
        <v>11</v>
      </c>
      <c r="G5" t="s">
        <v>12</v>
      </c>
      <c r="H5" s="2">
        <v>28768</v>
      </c>
      <c r="I5" s="3">
        <v>83283.47</v>
      </c>
    </row>
    <row r="6" spans="2:9">
      <c r="B6" t="s">
        <v>8</v>
      </c>
      <c r="C6" t="s">
        <v>9</v>
      </c>
      <c r="D6" s="1">
        <v>42431</v>
      </c>
      <c r="E6" t="s">
        <v>10</v>
      </c>
      <c r="F6" t="s">
        <v>13</v>
      </c>
      <c r="G6" t="s">
        <v>14</v>
      </c>
      <c r="H6" s="2">
        <v>28680</v>
      </c>
      <c r="I6" s="3">
        <v>49640.83</v>
      </c>
    </row>
    <row r="7" spans="2:9">
      <c r="B7" t="s">
        <v>8</v>
      </c>
      <c r="C7" t="s">
        <v>9</v>
      </c>
      <c r="D7" s="1">
        <v>42432</v>
      </c>
      <c r="E7" t="s">
        <v>15</v>
      </c>
      <c r="F7" t="s">
        <v>48</v>
      </c>
      <c r="G7" t="s">
        <v>16</v>
      </c>
      <c r="H7" s="2">
        <v>745819</v>
      </c>
      <c r="I7" s="3">
        <v>87872.36</v>
      </c>
    </row>
    <row r="8" spans="2:9">
      <c r="B8" t="s">
        <v>8</v>
      </c>
      <c r="C8" t="s">
        <v>9</v>
      </c>
      <c r="D8" s="1">
        <v>42438</v>
      </c>
      <c r="E8" t="s">
        <v>10</v>
      </c>
      <c r="F8" t="s">
        <v>11</v>
      </c>
      <c r="G8" t="s">
        <v>12</v>
      </c>
      <c r="H8" s="2">
        <v>28791</v>
      </c>
      <c r="I8" s="3">
        <v>69340.850000000006</v>
      </c>
    </row>
    <row r="9" spans="2:9">
      <c r="B9" t="s">
        <v>8</v>
      </c>
      <c r="C9" t="s">
        <v>9</v>
      </c>
      <c r="D9" s="1">
        <v>42438</v>
      </c>
      <c r="E9" t="s">
        <v>18</v>
      </c>
      <c r="F9" t="s">
        <v>51</v>
      </c>
      <c r="G9" t="s">
        <v>19</v>
      </c>
      <c r="H9" s="2">
        <v>28767</v>
      </c>
      <c r="I9" s="3">
        <f>147564/4</f>
        <v>36891</v>
      </c>
    </row>
    <row r="10" spans="2:9">
      <c r="B10" t="s">
        <v>8</v>
      </c>
      <c r="C10" t="s">
        <v>9</v>
      </c>
      <c r="D10" s="1">
        <v>42440</v>
      </c>
      <c r="E10" t="s">
        <v>20</v>
      </c>
      <c r="F10" t="s">
        <v>47</v>
      </c>
      <c r="G10" t="s">
        <v>21</v>
      </c>
      <c r="H10" s="2">
        <v>748813</v>
      </c>
      <c r="I10" s="3">
        <v>57972</v>
      </c>
    </row>
    <row r="11" spans="2:9">
      <c r="B11" t="s">
        <v>8</v>
      </c>
      <c r="C11" t="s">
        <v>9</v>
      </c>
      <c r="D11" s="1">
        <v>42440</v>
      </c>
      <c r="E11" t="s">
        <v>10</v>
      </c>
      <c r="F11" t="s">
        <v>24</v>
      </c>
      <c r="G11" t="s">
        <v>25</v>
      </c>
      <c r="H11" s="2">
        <v>748768</v>
      </c>
      <c r="I11" s="3">
        <f>562395.84/2</f>
        <v>281197.92</v>
      </c>
    </row>
    <row r="12" spans="2:9">
      <c r="B12" t="s">
        <v>8</v>
      </c>
      <c r="C12" t="s">
        <v>9</v>
      </c>
      <c r="D12" s="1">
        <v>42445</v>
      </c>
      <c r="E12" t="s">
        <v>10</v>
      </c>
      <c r="F12" t="s">
        <v>11</v>
      </c>
      <c r="G12" t="s">
        <v>12</v>
      </c>
      <c r="H12" s="2">
        <v>28840</v>
      </c>
      <c r="I12" s="3">
        <v>54919.82</v>
      </c>
    </row>
    <row r="13" spans="2:9">
      <c r="B13" t="s">
        <v>8</v>
      </c>
      <c r="C13" t="s">
        <v>9</v>
      </c>
      <c r="D13" s="1">
        <v>42446</v>
      </c>
      <c r="E13" t="s">
        <v>20</v>
      </c>
      <c r="F13" t="s">
        <v>22</v>
      </c>
      <c r="G13" t="s">
        <v>26</v>
      </c>
      <c r="H13" s="2">
        <v>748984</v>
      </c>
      <c r="I13" s="3">
        <f>66977.98/2</f>
        <v>33488.99</v>
      </c>
    </row>
    <row r="14" spans="2:9">
      <c r="B14" t="s">
        <v>8</v>
      </c>
      <c r="C14" t="s">
        <v>9</v>
      </c>
      <c r="D14" s="1">
        <v>42451</v>
      </c>
      <c r="E14" t="s">
        <v>10</v>
      </c>
      <c r="F14" t="s">
        <v>11</v>
      </c>
      <c r="G14" t="s">
        <v>12</v>
      </c>
      <c r="H14" s="2">
        <v>28887</v>
      </c>
      <c r="I14" s="3">
        <v>59538.92</v>
      </c>
    </row>
    <row r="15" spans="2:9">
      <c r="B15" t="s">
        <v>8</v>
      </c>
      <c r="C15" t="s">
        <v>9</v>
      </c>
      <c r="D15" s="1">
        <v>42451</v>
      </c>
      <c r="E15" t="s">
        <v>27</v>
      </c>
      <c r="F15" t="s">
        <v>22</v>
      </c>
      <c r="G15" t="s">
        <v>28</v>
      </c>
      <c r="H15" s="2">
        <v>28831</v>
      </c>
      <c r="I15" s="3">
        <v>30818.12</v>
      </c>
    </row>
    <row r="16" spans="2:9">
      <c r="B16" t="s">
        <v>8</v>
      </c>
      <c r="C16" t="s">
        <v>9</v>
      </c>
      <c r="D16" s="1">
        <v>42451</v>
      </c>
      <c r="E16" t="s">
        <v>27</v>
      </c>
      <c r="F16" t="s">
        <v>22</v>
      </c>
      <c r="G16" t="s">
        <v>28</v>
      </c>
      <c r="H16" s="2">
        <v>28855</v>
      </c>
      <c r="I16" s="3">
        <v>30818.12</v>
      </c>
    </row>
    <row r="17" spans="2:9">
      <c r="B17" t="s">
        <v>8</v>
      </c>
      <c r="C17" t="s">
        <v>9</v>
      </c>
      <c r="D17" s="1">
        <v>42451</v>
      </c>
      <c r="E17" t="s">
        <v>27</v>
      </c>
      <c r="F17" t="s">
        <v>11</v>
      </c>
      <c r="G17" t="s">
        <v>28</v>
      </c>
      <c r="H17" s="2">
        <v>28185</v>
      </c>
      <c r="I17" s="3">
        <v>63662.62</v>
      </c>
    </row>
    <row r="18" spans="2:9">
      <c r="B18" t="s">
        <v>8</v>
      </c>
      <c r="C18" t="s">
        <v>9</v>
      </c>
      <c r="D18" s="1">
        <v>42451</v>
      </c>
      <c r="E18" t="s">
        <v>27</v>
      </c>
      <c r="F18" t="s">
        <v>11</v>
      </c>
      <c r="G18" t="s">
        <v>28</v>
      </c>
      <c r="H18" s="2">
        <v>28452</v>
      </c>
      <c r="I18" s="3">
        <v>66513.14</v>
      </c>
    </row>
    <row r="19" spans="2:9">
      <c r="B19" t="s">
        <v>8</v>
      </c>
      <c r="C19" t="s">
        <v>9</v>
      </c>
      <c r="D19" s="1">
        <v>42451</v>
      </c>
      <c r="E19" t="s">
        <v>27</v>
      </c>
      <c r="F19" t="s">
        <v>11</v>
      </c>
      <c r="G19" t="s">
        <v>28</v>
      </c>
      <c r="H19" s="2">
        <v>27655</v>
      </c>
      <c r="I19" s="3">
        <v>64190.74</v>
      </c>
    </row>
    <row r="20" spans="2:9">
      <c r="B20" t="s">
        <v>8</v>
      </c>
      <c r="C20" t="s">
        <v>9</v>
      </c>
      <c r="D20" s="1">
        <v>42451</v>
      </c>
      <c r="E20" t="s">
        <v>27</v>
      </c>
      <c r="F20" t="s">
        <v>11</v>
      </c>
      <c r="G20" t="s">
        <v>28</v>
      </c>
      <c r="H20" s="2">
        <v>28019</v>
      </c>
      <c r="I20" s="3">
        <v>60269.08</v>
      </c>
    </row>
    <row r="21" spans="2:9">
      <c r="B21" t="s">
        <v>8</v>
      </c>
      <c r="C21" t="s">
        <v>9</v>
      </c>
      <c r="D21" s="1">
        <v>42451</v>
      </c>
      <c r="E21" t="s">
        <v>27</v>
      </c>
      <c r="F21" t="s">
        <v>11</v>
      </c>
      <c r="G21" t="s">
        <v>28</v>
      </c>
      <c r="H21" s="2">
        <v>27753</v>
      </c>
      <c r="I21" s="3">
        <v>90672.24</v>
      </c>
    </row>
    <row r="22" spans="2:9">
      <c r="B22" t="s">
        <v>8</v>
      </c>
      <c r="C22" t="s">
        <v>9</v>
      </c>
      <c r="D22" s="1">
        <v>42451</v>
      </c>
      <c r="E22" t="s">
        <v>27</v>
      </c>
      <c r="F22" t="s">
        <v>29</v>
      </c>
      <c r="G22" t="s">
        <v>30</v>
      </c>
      <c r="H22" s="2">
        <v>28868</v>
      </c>
      <c r="I22" s="3">
        <v>34200</v>
      </c>
    </row>
    <row r="23" spans="2:9">
      <c r="B23" t="s">
        <v>8</v>
      </c>
      <c r="C23" t="s">
        <v>9</v>
      </c>
      <c r="D23" s="1">
        <v>42453</v>
      </c>
      <c r="E23" t="s">
        <v>20</v>
      </c>
      <c r="F23" t="s">
        <v>22</v>
      </c>
      <c r="G23" t="s">
        <v>31</v>
      </c>
      <c r="H23" s="2">
        <v>747958</v>
      </c>
      <c r="I23" s="3">
        <v>33215.51</v>
      </c>
    </row>
    <row r="24" spans="2:9">
      <c r="B24" t="s">
        <v>8</v>
      </c>
      <c r="C24" t="s">
        <v>9</v>
      </c>
      <c r="D24" s="1">
        <v>42453</v>
      </c>
      <c r="E24" t="s">
        <v>20</v>
      </c>
      <c r="F24" t="s">
        <v>32</v>
      </c>
      <c r="G24" t="s">
        <v>33</v>
      </c>
      <c r="H24" s="2">
        <v>750644</v>
      </c>
      <c r="I24" s="3">
        <v>53676</v>
      </c>
    </row>
    <row r="25" spans="2:9">
      <c r="B25" t="s">
        <v>8</v>
      </c>
      <c r="C25" t="s">
        <v>9</v>
      </c>
      <c r="D25" s="1">
        <v>42453</v>
      </c>
      <c r="E25" t="s">
        <v>20</v>
      </c>
      <c r="F25" t="s">
        <v>47</v>
      </c>
      <c r="G25" t="s">
        <v>34</v>
      </c>
      <c r="H25" s="2">
        <v>748299</v>
      </c>
      <c r="I25" s="3">
        <v>29149.51</v>
      </c>
    </row>
    <row r="26" spans="2:9">
      <c r="B26" t="s">
        <v>8</v>
      </c>
      <c r="C26" t="s">
        <v>9</v>
      </c>
      <c r="D26" s="1">
        <v>42453</v>
      </c>
      <c r="E26" t="s">
        <v>15</v>
      </c>
      <c r="F26" t="s">
        <v>48</v>
      </c>
      <c r="G26" t="s">
        <v>35</v>
      </c>
      <c r="H26" s="2">
        <v>751342</v>
      </c>
      <c r="I26" s="3">
        <v>88442.64</v>
      </c>
    </row>
    <row r="27" spans="2:9">
      <c r="B27" t="s">
        <v>8</v>
      </c>
      <c r="C27" t="s">
        <v>9</v>
      </c>
      <c r="D27" s="1">
        <v>42453</v>
      </c>
      <c r="E27" t="s">
        <v>15</v>
      </c>
      <c r="F27" t="s">
        <v>48</v>
      </c>
      <c r="G27" t="s">
        <v>36</v>
      </c>
      <c r="H27" s="2">
        <v>749393</v>
      </c>
      <c r="I27" s="3">
        <v>58398.400000000001</v>
      </c>
    </row>
    <row r="28" spans="2:9">
      <c r="B28" t="s">
        <v>8</v>
      </c>
      <c r="C28" t="s">
        <v>9</v>
      </c>
      <c r="D28" s="1">
        <v>42453</v>
      </c>
      <c r="E28" t="s">
        <v>15</v>
      </c>
      <c r="F28" t="s">
        <v>48</v>
      </c>
      <c r="G28" t="s">
        <v>36</v>
      </c>
      <c r="H28" s="2">
        <v>749382</v>
      </c>
      <c r="I28" s="3">
        <v>92758.69</v>
      </c>
    </row>
    <row r="29" spans="2:9">
      <c r="B29" t="s">
        <v>8</v>
      </c>
      <c r="C29" t="s">
        <v>9</v>
      </c>
      <c r="D29" s="1">
        <v>42453</v>
      </c>
      <c r="E29" t="s">
        <v>15</v>
      </c>
      <c r="F29" t="s">
        <v>48</v>
      </c>
      <c r="G29" t="s">
        <v>37</v>
      </c>
      <c r="H29" s="2">
        <v>748988</v>
      </c>
      <c r="I29" s="3">
        <v>28512</v>
      </c>
    </row>
    <row r="30" spans="2:9">
      <c r="B30" t="s">
        <v>8</v>
      </c>
      <c r="C30" t="s">
        <v>9</v>
      </c>
      <c r="D30" s="1">
        <v>42453</v>
      </c>
      <c r="E30" t="s">
        <v>15</v>
      </c>
      <c r="F30" t="s">
        <v>48</v>
      </c>
      <c r="G30" t="s">
        <v>38</v>
      </c>
      <c r="H30" s="2">
        <v>751169</v>
      </c>
      <c r="I30" s="3">
        <v>83663.28</v>
      </c>
    </row>
    <row r="31" spans="2:9">
      <c r="B31" t="s">
        <v>8</v>
      </c>
      <c r="C31" t="s">
        <v>9</v>
      </c>
      <c r="D31" s="1">
        <v>42453</v>
      </c>
      <c r="E31" t="s">
        <v>15</v>
      </c>
      <c r="F31" t="s">
        <v>22</v>
      </c>
      <c r="G31" t="s">
        <v>39</v>
      </c>
      <c r="H31" s="2">
        <v>750681</v>
      </c>
      <c r="I31" s="3">
        <f>304726.84/2</f>
        <v>152363.42000000001</v>
      </c>
    </row>
    <row r="32" spans="2:9">
      <c r="B32" t="s">
        <v>8</v>
      </c>
      <c r="C32" t="s">
        <v>9</v>
      </c>
      <c r="D32" s="1">
        <v>42453</v>
      </c>
      <c r="E32" t="s">
        <v>15</v>
      </c>
      <c r="F32" t="s">
        <v>22</v>
      </c>
      <c r="G32" t="s">
        <v>23</v>
      </c>
      <c r="H32" s="2">
        <v>750987</v>
      </c>
      <c r="I32" s="3">
        <f>53886.72/2</f>
        <v>26943.360000000001</v>
      </c>
    </row>
    <row r="33" spans="2:9">
      <c r="B33" t="s">
        <v>8</v>
      </c>
      <c r="C33" t="s">
        <v>9</v>
      </c>
      <c r="D33" s="1">
        <v>42453</v>
      </c>
      <c r="E33" t="s">
        <v>15</v>
      </c>
      <c r="F33" t="s">
        <v>22</v>
      </c>
      <c r="G33" t="s">
        <v>40</v>
      </c>
      <c r="H33" s="2">
        <v>750689</v>
      </c>
      <c r="I33" s="3">
        <f>125155.16/2</f>
        <v>62577.58</v>
      </c>
    </row>
    <row r="34" spans="2:9">
      <c r="B34" t="s">
        <v>8</v>
      </c>
      <c r="C34" t="s">
        <v>9</v>
      </c>
      <c r="D34" s="1">
        <v>42453</v>
      </c>
      <c r="E34" t="s">
        <v>15</v>
      </c>
      <c r="F34" t="s">
        <v>22</v>
      </c>
      <c r="G34" t="s">
        <v>41</v>
      </c>
      <c r="H34" s="2">
        <v>750990</v>
      </c>
      <c r="I34" s="3">
        <v>200110.01</v>
      </c>
    </row>
    <row r="35" spans="2:9">
      <c r="B35" t="s">
        <v>8</v>
      </c>
      <c r="C35" t="s">
        <v>9</v>
      </c>
      <c r="D35" s="1">
        <v>42453</v>
      </c>
      <c r="E35" t="s">
        <v>15</v>
      </c>
      <c r="F35" t="s">
        <v>49</v>
      </c>
      <c r="G35" t="s">
        <v>42</v>
      </c>
      <c r="H35" s="2">
        <v>749754</v>
      </c>
      <c r="I35" s="3">
        <v>81235.199999999997</v>
      </c>
    </row>
    <row r="36" spans="2:9">
      <c r="B36" t="s">
        <v>8</v>
      </c>
      <c r="C36" t="s">
        <v>9</v>
      </c>
      <c r="D36" s="1">
        <v>42453</v>
      </c>
      <c r="E36" t="s">
        <v>17</v>
      </c>
      <c r="F36" t="s">
        <v>50</v>
      </c>
      <c r="G36" t="s">
        <v>43</v>
      </c>
      <c r="H36" s="2">
        <v>748447</v>
      </c>
      <c r="I36" s="3">
        <v>31465.07</v>
      </c>
    </row>
    <row r="37" spans="2:9">
      <c r="B37" t="s">
        <v>8</v>
      </c>
      <c r="C37" t="s">
        <v>9</v>
      </c>
      <c r="D37" s="1">
        <v>42453</v>
      </c>
      <c r="E37" t="s">
        <v>10</v>
      </c>
      <c r="F37" t="s">
        <v>13</v>
      </c>
      <c r="G37" t="s">
        <v>44</v>
      </c>
      <c r="H37" s="2">
        <v>748029</v>
      </c>
      <c r="I37" s="3">
        <f>223883.07/3</f>
        <v>74627.69</v>
      </c>
    </row>
    <row r="38" spans="2:9">
      <c r="B38" t="s">
        <v>8</v>
      </c>
      <c r="C38" t="s">
        <v>9</v>
      </c>
      <c r="D38" s="1">
        <v>42453</v>
      </c>
      <c r="E38" t="s">
        <v>10</v>
      </c>
      <c r="F38" t="s">
        <v>29</v>
      </c>
      <c r="G38" t="s">
        <v>45</v>
      </c>
      <c r="H38" s="2">
        <v>748297</v>
      </c>
      <c r="I38" s="3">
        <v>38442.42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Weston Area Health 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rixa</dc:creator>
  <cp:lastModifiedBy>rixa</cp:lastModifiedBy>
  <dcterms:created xsi:type="dcterms:W3CDTF">2016-06-21T15:49:34Z</dcterms:created>
  <dcterms:modified xsi:type="dcterms:W3CDTF">2016-06-21T16:09:53Z</dcterms:modified>
</cp:coreProperties>
</file>